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o\OneDrive\Escritorio\A  CONTABILIDAD MENSUAL 2017 - copia\2025\5 MAYO\"/>
    </mc:Choice>
  </mc:AlternateContent>
  <xr:revisionPtr revIDLastSave="0" documentId="13_ncr:1_{290E8CDE-5474-464C-964C-59145863F2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OMINA ENERO" sheetId="1" r:id="rId1"/>
    <sheet name="IMPUESTOS INFONAVIT" sheetId="3" state="hidden" r:id="rId2"/>
    <sheet name="IMPUESTOS IMSS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J10" i="1"/>
  <c r="O8" i="1" l="1"/>
  <c r="J12" i="1" l="1"/>
  <c r="D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<sst xmlns="http://schemas.openxmlformats.org/spreadsheetml/2006/main" count="75" uniqueCount="44">
  <si>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</si>
  <si>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</si>
  <si>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</si>
  <si>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</si>
  <si>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</si>
  <si>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</si>
  <si>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</si>
  <si>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</si>
  <si>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</si>
  <si>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</si>
  <si>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</si>
  <si>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</si>
  <si>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</si>
  <si>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</si>
  <si>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</si>
  <si>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</si>
  <si>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</si>
  <si>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</si>
  <si>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</si>
  <si>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</si>
  <si>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</si>
  <si>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</si>
  <si>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</si>
  <si>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</si>
  <si>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</si>
  <si>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</si>
  <si>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</si>
  <si>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</si>
  <si>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</si>
  <si>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</si>
  <si>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</si>
  <si>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</si>
  <si>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</si>
  <si>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</si>
  <si>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</si>
  <si>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</si>
  <si>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 xml:space="preserve"> TOTAL </t>
  </si>
  <si>
    <t>SUEDO MENSUAL</t>
  </si>
  <si>
    <t xml:space="preserve"> </t>
  </si>
  <si>
    <t>SUELDO MENSUAL</t>
  </si>
  <si>
    <t>BRAVO BAÑUELOS JUPITER DAMIAN</t>
  </si>
  <si>
    <t>ROMAN GONZALEZ ESQUIVEL</t>
  </si>
  <si>
    <t>salario minimo  $ 278.80</t>
  </si>
  <si>
    <t>TOTAL NOMINA DEL MES DE MAYO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</si>
</sst>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3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0" borderId="1" xfId="0" applyFont="1" applyBorder="1"/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6" borderId="0" xfId="0" applyFont="1" applyFill="1"/>
    <xf numFmtId="165" fontId="1" fillId="6" borderId="0" xfId="1" applyNumberFormat="1" applyFont="1" applyFill="1" applyBorder="1" applyAlignment="1">
      <alignment horizontal="center"/>
    </xf>
    <xf numFmtId="165" fontId="1" fillId="6" borderId="0" xfId="0" applyNumberFormat="1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628651</xdr:colOff>
      <xdr:row>0</xdr:row>
      <xdr:rowOff>95250</xdr:rowOff>
    </xdr:from>
    <xdr:to>
      <xdr:col>1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O21"/>
  <sheetViews>
    <sheetView tabSelected="1" zoomScale="106" zoomScaleNormal="106" workbookViewId="0">
      <selection activeCell="O10" sqref="O10"/>
    </sheetView>
  </sheetViews>
  <sheetFormatPr baseColWidth="10" defaultRowHeight="15" x14ac:dyDescent="0.25"/>
  <cols>
    <col min="1" max="1" width="2.85546875" customWidth="1"/>
    <col min="2" max="2" width="37.7109375" customWidth="1"/>
    <col min="3" max="3" width="18.7109375" customWidth="1"/>
    <col min="4" max="4" width="11.7109375" customWidth="1"/>
    <col min="10" max="10" width="12.7109375" customWidth="1"/>
  </cols>
  <sheetData>
    <row r="3" spans="2:15" ht="16.149999999999999" customHeight="1" x14ac:dyDescent="0.25">
      <c r="C3" s="2" t="s">
        <v>11</v>
      </c>
      <c r="D3" s="2"/>
      <c r="E3" s="2"/>
    </row>
    <row r="4" spans="2:15" x14ac:dyDescent="0.25">
      <c r="C4" s="2" t="s">
        <v>12</v>
      </c>
      <c r="D4" s="2"/>
      <c r="E4" s="2"/>
    </row>
    <row r="5" spans="2:15" x14ac:dyDescent="0.25">
      <c r="C5" s="47">
        <v>45778</v>
      </c>
      <c r="D5" s="2"/>
      <c r="E5" s="2"/>
    </row>
    <row r="6" spans="2:15" x14ac:dyDescent="0.25">
      <c r="C6" s="2" t="s">
        <v>38</v>
      </c>
      <c r="J6" t="s">
        <v>38</v>
      </c>
    </row>
    <row r="7" spans="2:15" x14ac:dyDescent="0.25">
      <c r="C7" s="2"/>
      <c r="M7" t="s">
        <v>38</v>
      </c>
      <c r="N7" t="s">
        <v>38</v>
      </c>
    </row>
    <row r="8" spans="2:15" ht="15" customHeight="1" x14ac:dyDescent="0.25">
      <c r="B8" s="37"/>
      <c r="C8" s="37"/>
      <c r="D8" s="37"/>
      <c r="E8" s="37"/>
      <c r="F8" s="37"/>
      <c r="G8" s="37"/>
      <c r="H8" s="37" t="s">
        <v>4</v>
      </c>
      <c r="I8" s="37" t="s">
        <v>10</v>
      </c>
      <c r="J8" s="37" t="s">
        <v>8</v>
      </c>
      <c r="O8">
        <f>SUM(18918.51)*0*(3)</f>
        <v>0</v>
      </c>
    </row>
    <row r="9" spans="2:15" ht="15" customHeight="1" x14ac:dyDescent="0.25">
      <c r="B9" s="37"/>
      <c r="C9" s="37"/>
      <c r="D9" s="37" t="s">
        <v>2</v>
      </c>
      <c r="E9" s="37" t="s">
        <v>3</v>
      </c>
      <c r="F9" s="37" t="s">
        <v>5</v>
      </c>
      <c r="G9" s="37" t="s">
        <v>4</v>
      </c>
      <c r="H9" s="37" t="s">
        <v>7</v>
      </c>
      <c r="I9" s="37" t="s">
        <v>6</v>
      </c>
      <c r="J9" s="37" t="s">
        <v>9</v>
      </c>
      <c r="M9" t="s">
        <v>38</v>
      </c>
    </row>
    <row r="10" spans="2:15" ht="16.899999999999999" customHeight="1" x14ac:dyDescent="0.25">
      <c r="B10" s="44" t="s">
        <v>38</v>
      </c>
      <c r="C10" s="44" t="s">
        <v>37</v>
      </c>
      <c r="D10" s="45">
        <v>0</v>
      </c>
      <c r="E10" s="46">
        <v>0</v>
      </c>
      <c r="F10" s="46">
        <v>0</v>
      </c>
      <c r="G10" s="46">
        <v>0</v>
      </c>
      <c r="H10" s="46"/>
      <c r="I10" s="45">
        <v>0</v>
      </c>
      <c r="J10" s="45">
        <f>SUM(D10-E10-F10+G10)</f>
        <v>0</v>
      </c>
      <c r="K10" s="5"/>
    </row>
    <row r="11" spans="2:15" ht="15" customHeight="1" x14ac:dyDescent="0.25">
      <c r="B11" s="44" t="s">
        <v>40</v>
      </c>
      <c r="C11" s="44" t="s">
        <v>37</v>
      </c>
      <c r="D11" s="45">
        <v>8475.52</v>
      </c>
      <c r="E11" s="46">
        <v>605.04</v>
      </c>
      <c r="F11" s="46">
        <v>113.36</v>
      </c>
      <c r="G11" s="46">
        <v>475</v>
      </c>
      <c r="H11" s="46"/>
      <c r="I11" s="46">
        <v>0</v>
      </c>
      <c r="J11" s="45">
        <f>SUM(D11-E11-F11+G11)</f>
        <v>8232.1200000000008</v>
      </c>
      <c r="K11" s="6"/>
      <c r="L11" t="s">
        <v>38</v>
      </c>
      <c r="O11" t="s">
        <v>38</v>
      </c>
    </row>
    <row r="12" spans="2:15" ht="15" customHeight="1" x14ac:dyDescent="0.25">
      <c r="B12" s="44" t="s">
        <v>41</v>
      </c>
      <c r="C12" s="44" t="s">
        <v>39</v>
      </c>
      <c r="D12" s="45">
        <v>8475.52</v>
      </c>
      <c r="E12" s="46">
        <v>605.04</v>
      </c>
      <c r="F12" s="46">
        <v>113.36</v>
      </c>
      <c r="G12" s="46">
        <v>475</v>
      </c>
      <c r="H12" s="46"/>
      <c r="I12" s="46">
        <v>0</v>
      </c>
      <c r="J12" s="45">
        <f t="shared" ref="J12" si="0">SUM(D12-E12-F12+G12)</f>
        <v>8232.1200000000008</v>
      </c>
    </row>
    <row r="13" spans="2:15" ht="15" customHeight="1" x14ac:dyDescent="0.25">
      <c r="B13" s="48" t="s">
        <v>43</v>
      </c>
      <c r="C13" s="48"/>
      <c r="D13" s="49"/>
      <c r="E13" s="50"/>
      <c r="F13" s="50"/>
      <c r="G13" s="50"/>
      <c r="H13" s="50"/>
      <c r="I13" s="50"/>
      <c r="J13" s="49"/>
    </row>
    <row r="14" spans="2:15" x14ac:dyDescent="0.25">
      <c r="D14" s="15"/>
    </row>
    <row r="15" spans="2:15" ht="15" customHeight="1" x14ac:dyDescent="0.25">
      <c r="C15" s="42" t="s">
        <v>35</v>
      </c>
      <c r="D15" s="43"/>
    </row>
    <row r="16" spans="2:15" s="22" customFormat="1" ht="15" customHeight="1" x14ac:dyDescent="0.25">
      <c r="C16" s="3" t="s">
        <v>33</v>
      </c>
      <c r="D16" s="38">
        <v>2572.48</v>
      </c>
      <c r="F16" s="39"/>
    </row>
    <row r="17" spans="2:6" ht="15.75" customHeight="1" thickBot="1" x14ac:dyDescent="0.3">
      <c r="C17" s="40" t="s">
        <v>13</v>
      </c>
      <c r="D17" s="41">
        <v>508.53</v>
      </c>
      <c r="F17" s="15" t="s">
        <v>38</v>
      </c>
    </row>
    <row r="18" spans="2:6" ht="15.75" customHeight="1" thickTop="1" x14ac:dyDescent="0.25">
      <c r="C18" s="7" t="s">
        <v>36</v>
      </c>
      <c r="D18" s="7">
        <f>+D16+D17</f>
        <v>3081.01</v>
      </c>
      <c r="F18" s="6" t="s">
        <v>38</v>
      </c>
    </row>
    <row r="19" spans="2:6" x14ac:dyDescent="0.25">
      <c r="D19" s="2"/>
    </row>
    <row r="21" spans="2:6" x14ac:dyDescent="0.25">
      <c r="B21" t="s">
        <v>42</v>
      </c>
    </row>
  </sheetData>
  <pageMargins left="0" right="0" top="0.74803149606299213" bottom="0.74803149606299213" header="0.31496062992125984" footer="0.31496062992125984"/>
  <pageSetup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1" t="s">
        <v>17</v>
      </c>
      <c r="D7" s="52"/>
      <c r="E7" s="10" t="s">
        <v>20</v>
      </c>
      <c r="F7" s="51" t="s">
        <v>22</v>
      </c>
      <c r="G7" s="52"/>
      <c r="H7" s="10" t="s">
        <v>25</v>
      </c>
      <c r="I7" s="10" t="s">
        <v>26</v>
      </c>
      <c r="J7" s="51" t="s">
        <v>27</v>
      </c>
      <c r="K7" s="52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1" t="s">
        <v>27</v>
      </c>
      <c r="D14" s="52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1" t="s">
        <v>34</v>
      </c>
      <c r="E7" s="52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Salvador Sandoval</cp:lastModifiedBy>
  <cp:lastPrinted>2025-02-19T17:08:18Z</cp:lastPrinted>
  <dcterms:created xsi:type="dcterms:W3CDTF">2020-01-10T16:46:47Z</dcterms:created>
  <dcterms:modified xsi:type="dcterms:W3CDTF">2025-05-06T21:01:53Z</dcterms:modified>
</cp:coreProperties>
</file>